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firstSheet="1" activeTab="1"/>
  </bookViews>
  <sheets>
    <sheet name="Sheet1" sheetId="1" state="hidden" r:id="rId1"/>
    <sheet name="11号文" sheetId="2" r:id="rId2"/>
  </sheets>
  <definedNames/>
  <calcPr fullCalcOnLoad="1"/>
</workbook>
</file>

<file path=xl/sharedStrings.xml><?xml version="1.0" encoding="utf-8"?>
<sst xmlns="http://schemas.openxmlformats.org/spreadsheetml/2006/main" count="63" uniqueCount="36">
  <si>
    <t>2022年财政衔接推进乡村振兴补助资金项目计划安排表</t>
  </si>
  <si>
    <t>单位：元</t>
  </si>
  <si>
    <t>序号</t>
  </si>
  <si>
    <t>项目</t>
  </si>
  <si>
    <t>主管部门</t>
  </si>
  <si>
    <t>项目计划安排资金</t>
  </si>
  <si>
    <t>省黑财指（农）[2022]11号</t>
  </si>
  <si>
    <t>中央黑财指（农）[2022]12号</t>
  </si>
  <si>
    <t>中央黑财指（农）[2022]144号</t>
  </si>
  <si>
    <t>省黑财指（农）[2022]145号</t>
  </si>
  <si>
    <t>建设内容</t>
  </si>
  <si>
    <t>合计</t>
  </si>
  <si>
    <t>风险补偿金</t>
  </si>
  <si>
    <t>庆安县乡村振兴局</t>
  </si>
  <si>
    <t>作为脱贫户小额贷款银行抵押资金，确保风险补偿率达到百分之百。</t>
  </si>
  <si>
    <t>脱贫人口及监测帮扶对象外出务工一次性交通补贴</t>
  </si>
  <si>
    <t>拟对脱贫户及监测户省外外出务工人员115人次进行补助，每人补贴500元。</t>
  </si>
  <si>
    <t>2022年农业机械装备项目</t>
  </si>
  <si>
    <t>拟为全县14个乡（镇）购买机械设备90余台（套）。</t>
  </si>
  <si>
    <t>分散式屋顶光伏电站项目</t>
  </si>
  <si>
    <t>计划在民乐镇政府、致富乡政府和致富乡兴隆村建设710.64千瓦分散式光伏电站。</t>
  </si>
  <si>
    <t>2022年农村道路硬化建设项目</t>
  </si>
  <si>
    <t>修建水泥路83.386公里，涵363个，涉及到全县9个乡镇19个村。</t>
  </si>
  <si>
    <t>同乐镇同发村农机合作社项目</t>
  </si>
  <si>
    <t>组建同乐镇同发村农机合作社购买农用设备8台（套），并建设350平方米的农机机械库房，硬化场地400平方米。</t>
  </si>
  <si>
    <t>扶贫小额贷款贴息</t>
  </si>
  <si>
    <t>截至目前，我县共有302户小额扶贫贷款1415.7万元，按照现在贷款额度以及预留部分，本年拟贴息金额为58万元。</t>
  </si>
  <si>
    <t>雨露计划</t>
  </si>
  <si>
    <t>拟对脱贫户及边缘户学生40人次进行补助，每人每学期发放助学补助资金1500元。</t>
  </si>
  <si>
    <t>项目管理费</t>
  </si>
  <si>
    <t>项目管理费主要用于项目前期设计、评审、招标、监理以及验收等与项目管理相关的支出。</t>
  </si>
  <si>
    <t>单位：万元</t>
  </si>
  <si>
    <t>来源规模</t>
  </si>
  <si>
    <t>分配依据和结果</t>
  </si>
  <si>
    <t>省级（3182万元）</t>
  </si>
  <si>
    <t>《黑龙江省财政衔接推进乡村振兴补助资金管理法》（黑财规审〔2021〕13号）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</si>
</sst>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#,##0.00"/>
  </numFmts>
  <fonts count="47">
    <font>
      <sz val="10"/>
      <name val="Arial"/>
      <family val="2"/>
    </font>
    <font>
      <sz val="11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name val="Calibri"/>
      <family val="0"/>
    </font>
    <font>
      <sz val="11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80" fontId="46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E5" sqref="E5:H13"/>
    </sheetView>
  </sheetViews>
  <sheetFormatPr defaultColWidth="8.8515625" defaultRowHeight="12.75"/>
  <cols>
    <col min="2" max="2" width="24.00390625" style="0" customWidth="1"/>
    <col min="3" max="3" width="11.7109375" style="0" customWidth="1"/>
    <col min="4" max="4" width="14.7109375" style="0" customWidth="1"/>
    <col min="5" max="6" width="15.00390625" style="0" bestFit="1" customWidth="1"/>
    <col min="7" max="8" width="13.8515625" style="0" bestFit="1" customWidth="1"/>
    <col min="9" max="9" width="25.7109375" style="0" customWidth="1"/>
  </cols>
  <sheetData>
    <row r="1" spans="1:9" ht="27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4" customHeight="1">
      <c r="I2" s="2" t="s">
        <v>1</v>
      </c>
    </row>
    <row r="3" spans="1:9" ht="42.75">
      <c r="A3" s="3" t="s">
        <v>2</v>
      </c>
      <c r="B3" s="3" t="s">
        <v>3</v>
      </c>
      <c r="C3" s="3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3" t="s">
        <v>10</v>
      </c>
    </row>
    <row r="4" spans="1:9" ht="25.5" customHeight="1">
      <c r="A4" s="6"/>
      <c r="B4" s="7" t="s">
        <v>11</v>
      </c>
      <c r="C4" s="7"/>
      <c r="D4" s="5">
        <f>SUM(D5:D13)</f>
        <v>72760000</v>
      </c>
      <c r="E4" s="5">
        <f>SUM(E5:E13)</f>
        <v>31820000</v>
      </c>
      <c r="F4" s="5">
        <f>SUM(F5:F13)</f>
        <v>31370000</v>
      </c>
      <c r="G4" s="5">
        <f>SUM(G5:G13)</f>
        <v>5990000</v>
      </c>
      <c r="H4" s="5">
        <f>SUM(H5:H13)</f>
        <v>3580000</v>
      </c>
      <c r="I4" s="6"/>
    </row>
    <row r="5" spans="1:9" ht="36">
      <c r="A5" s="8">
        <v>1</v>
      </c>
      <c r="B5" s="7" t="s">
        <v>12</v>
      </c>
      <c r="C5" s="7" t="s">
        <v>13</v>
      </c>
      <c r="D5" s="10">
        <f>SUM(E5:H5)</f>
        <v>2000000</v>
      </c>
      <c r="E5" s="15">
        <v>2000000</v>
      </c>
      <c r="F5" s="8"/>
      <c r="G5" s="8"/>
      <c r="H5" s="8"/>
      <c r="I5" s="11" t="s">
        <v>14</v>
      </c>
    </row>
    <row r="6" spans="1:9" ht="36">
      <c r="A6" s="8">
        <v>2</v>
      </c>
      <c r="B6" s="19" t="s">
        <v>15</v>
      </c>
      <c r="C6" s="7" t="s">
        <v>13</v>
      </c>
      <c r="D6" s="14">
        <f aca="true" t="shared" si="0" ref="D6:D13">SUM(E6:H6)</f>
        <v>57500</v>
      </c>
      <c r="E6" s="15"/>
      <c r="F6" s="15">
        <v>57500</v>
      </c>
      <c r="G6" s="8"/>
      <c r="H6" s="8"/>
      <c r="I6" s="11" t="s">
        <v>16</v>
      </c>
    </row>
    <row r="7" spans="1:9" ht="28.5">
      <c r="A7" s="8">
        <v>3</v>
      </c>
      <c r="B7" s="12" t="s">
        <v>17</v>
      </c>
      <c r="C7" s="7" t="s">
        <v>13</v>
      </c>
      <c r="D7" s="14">
        <f t="shared" si="0"/>
        <v>30208500</v>
      </c>
      <c r="E7" s="15">
        <v>14418000</v>
      </c>
      <c r="F7" s="15">
        <v>15790500</v>
      </c>
      <c r="G7" s="8"/>
      <c r="H7" s="8"/>
      <c r="I7" s="11" t="s">
        <v>18</v>
      </c>
    </row>
    <row r="8" spans="1:9" ht="48">
      <c r="A8" s="8">
        <v>4</v>
      </c>
      <c r="B8" s="16" t="s">
        <v>19</v>
      </c>
      <c r="C8" s="7" t="s">
        <v>13</v>
      </c>
      <c r="D8" s="14">
        <f t="shared" si="0"/>
        <v>2166000</v>
      </c>
      <c r="E8" s="15">
        <v>1083000</v>
      </c>
      <c r="F8" s="15">
        <v>1083000</v>
      </c>
      <c r="G8" s="8"/>
      <c r="H8" s="8"/>
      <c r="I8" s="11" t="s">
        <v>20</v>
      </c>
    </row>
    <row r="9" spans="1:9" ht="36">
      <c r="A9" s="8">
        <v>5</v>
      </c>
      <c r="B9" s="7" t="s">
        <v>21</v>
      </c>
      <c r="C9" s="7" t="s">
        <v>13</v>
      </c>
      <c r="D9" s="14">
        <f t="shared" si="0"/>
        <v>31670300</v>
      </c>
      <c r="E9" s="15">
        <v>14000800</v>
      </c>
      <c r="F9" s="15">
        <v>13425300</v>
      </c>
      <c r="G9" s="15">
        <v>1730100</v>
      </c>
      <c r="H9" s="15">
        <v>2514100</v>
      </c>
      <c r="I9" s="11" t="s">
        <v>22</v>
      </c>
    </row>
    <row r="10" spans="1:9" ht="48">
      <c r="A10" s="8">
        <v>6</v>
      </c>
      <c r="B10" s="16" t="s">
        <v>23</v>
      </c>
      <c r="C10" s="7" t="s">
        <v>13</v>
      </c>
      <c r="D10" s="14">
        <f t="shared" si="0"/>
        <v>5263500</v>
      </c>
      <c r="E10" s="8"/>
      <c r="F10" s="8"/>
      <c r="G10" s="15">
        <v>4200000</v>
      </c>
      <c r="H10" s="15">
        <v>1063500</v>
      </c>
      <c r="I10" s="11" t="s">
        <v>24</v>
      </c>
    </row>
    <row r="11" spans="1:9" ht="60">
      <c r="A11" s="8">
        <v>7</v>
      </c>
      <c r="B11" s="7" t="s">
        <v>25</v>
      </c>
      <c r="C11" s="7" t="s">
        <v>13</v>
      </c>
      <c r="D11" s="14">
        <f t="shared" si="0"/>
        <v>580000</v>
      </c>
      <c r="E11" s="8"/>
      <c r="F11" s="15">
        <v>580000</v>
      </c>
      <c r="G11" s="8"/>
      <c r="H11" s="8"/>
      <c r="I11" s="11" t="s">
        <v>26</v>
      </c>
    </row>
    <row r="12" spans="1:9" ht="36">
      <c r="A12" s="8">
        <v>8</v>
      </c>
      <c r="B12" s="7" t="s">
        <v>27</v>
      </c>
      <c r="C12" s="7" t="s">
        <v>13</v>
      </c>
      <c r="D12" s="14">
        <f t="shared" si="0"/>
        <v>120000</v>
      </c>
      <c r="E12" s="8"/>
      <c r="F12" s="15">
        <v>120000</v>
      </c>
      <c r="G12" s="8"/>
      <c r="H12" s="8"/>
      <c r="I12" s="11" t="s">
        <v>28</v>
      </c>
    </row>
    <row r="13" spans="1:9" ht="48">
      <c r="A13" s="8">
        <v>9</v>
      </c>
      <c r="B13" s="12" t="s">
        <v>29</v>
      </c>
      <c r="C13" s="7" t="s">
        <v>13</v>
      </c>
      <c r="D13" s="14">
        <f t="shared" si="0"/>
        <v>694200</v>
      </c>
      <c r="E13" s="18">
        <v>318200</v>
      </c>
      <c r="F13" s="18">
        <v>313700</v>
      </c>
      <c r="G13" s="18">
        <v>59900</v>
      </c>
      <c r="H13" s="18">
        <v>2400</v>
      </c>
      <c r="I13" s="11" t="s">
        <v>30</v>
      </c>
    </row>
  </sheetData>
  <sheetProtection/>
  <mergeCells count="1">
    <mergeCell ref="A1:I1"/>
  </mergeCells>
  <printOptions/>
  <pageMargins left="0.3" right="0.37" top="0.7900000000000001" bottom="0.37" header="0.81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A5" sqref="A5:A9"/>
    </sheetView>
  </sheetViews>
  <sheetFormatPr defaultColWidth="8.8515625" defaultRowHeight="12.75"/>
  <cols>
    <col min="2" max="2" width="24.00390625" style="0" customWidth="1"/>
    <col min="3" max="5" width="11.7109375" style="0" customWidth="1"/>
    <col min="6" max="6" width="14.7109375" style="0" customWidth="1"/>
    <col min="7" max="7" width="15.28125" style="0" bestFit="1" customWidth="1"/>
    <col min="8" max="8" width="38.7109375" style="0" customWidth="1"/>
  </cols>
  <sheetData>
    <row r="1" spans="1:8" ht="27.75">
      <c r="A1" s="1" t="s">
        <v>0</v>
      </c>
      <c r="B1" s="1"/>
      <c r="C1" s="1"/>
      <c r="D1" s="1"/>
      <c r="E1" s="1"/>
      <c r="F1" s="1"/>
      <c r="G1" s="1"/>
      <c r="H1" s="1"/>
    </row>
    <row r="2" ht="24" customHeight="1">
      <c r="H2" s="2" t="s">
        <v>31</v>
      </c>
    </row>
    <row r="3" spans="1:8" ht="28.5">
      <c r="A3" s="3" t="s">
        <v>2</v>
      </c>
      <c r="B3" s="3" t="s">
        <v>3</v>
      </c>
      <c r="C3" s="3" t="s">
        <v>4</v>
      </c>
      <c r="D3" s="3" t="s">
        <v>32</v>
      </c>
      <c r="E3" s="4" t="s">
        <v>33</v>
      </c>
      <c r="F3" s="4" t="s">
        <v>5</v>
      </c>
      <c r="G3" s="5" t="s">
        <v>6</v>
      </c>
      <c r="H3" s="3" t="s">
        <v>10</v>
      </c>
    </row>
    <row r="4" spans="1:8" ht="25.5" customHeight="1">
      <c r="A4" s="6"/>
      <c r="B4" s="7" t="s">
        <v>11</v>
      </c>
      <c r="C4" s="7"/>
      <c r="D4" s="7"/>
      <c r="E4" s="7"/>
      <c r="F4" s="5">
        <f>SUM(F5:F9)</f>
        <v>3182</v>
      </c>
      <c r="G4" s="5">
        <f>SUM(G5:G9)</f>
        <v>3182</v>
      </c>
      <c r="H4" s="6"/>
    </row>
    <row r="5" spans="1:8" ht="24">
      <c r="A5" s="8">
        <v>1</v>
      </c>
      <c r="B5" s="7" t="s">
        <v>12</v>
      </c>
      <c r="C5" s="9" t="s">
        <v>13</v>
      </c>
      <c r="D5" s="9" t="s">
        <v>34</v>
      </c>
      <c r="E5" s="9" t="s">
        <v>35</v>
      </c>
      <c r="F5" s="10">
        <f>SUM(G5:G5)</f>
        <v>200</v>
      </c>
      <c r="G5" s="8">
        <v>200</v>
      </c>
      <c r="H5" s="11" t="s">
        <v>14</v>
      </c>
    </row>
    <row r="6" spans="1:8" ht="28.5" customHeight="1">
      <c r="A6" s="8">
        <v>2</v>
      </c>
      <c r="B6" s="12" t="s">
        <v>17</v>
      </c>
      <c r="C6" s="13"/>
      <c r="D6" s="13"/>
      <c r="E6" s="13"/>
      <c r="F6" s="14">
        <f>SUM(G6:G6)</f>
        <v>1441.8</v>
      </c>
      <c r="G6" s="15">
        <v>1441.8</v>
      </c>
      <c r="H6" s="11" t="s">
        <v>18</v>
      </c>
    </row>
    <row r="7" spans="1:8" ht="24">
      <c r="A7" s="8">
        <v>3</v>
      </c>
      <c r="B7" s="16" t="s">
        <v>19</v>
      </c>
      <c r="C7" s="13"/>
      <c r="D7" s="13"/>
      <c r="E7" s="13"/>
      <c r="F7" s="14">
        <f>SUM(G7:G7)</f>
        <v>108.3</v>
      </c>
      <c r="G7" s="15">
        <v>108.3</v>
      </c>
      <c r="H7" s="11" t="s">
        <v>20</v>
      </c>
    </row>
    <row r="8" spans="1:8" ht="28.5">
      <c r="A8" s="8">
        <v>4</v>
      </c>
      <c r="B8" s="7" t="s">
        <v>21</v>
      </c>
      <c r="C8" s="13"/>
      <c r="D8" s="13"/>
      <c r="E8" s="13"/>
      <c r="F8" s="14">
        <f>SUM(G8:G8)</f>
        <v>1400.08</v>
      </c>
      <c r="G8" s="15">
        <v>1400.08</v>
      </c>
      <c r="H8" s="11" t="s">
        <v>22</v>
      </c>
    </row>
    <row r="9" spans="1:8" ht="48" customHeight="1">
      <c r="A9" s="8">
        <v>5</v>
      </c>
      <c r="B9" s="12" t="s">
        <v>29</v>
      </c>
      <c r="C9" s="17"/>
      <c r="D9" s="17"/>
      <c r="E9" s="17"/>
      <c r="F9" s="14">
        <f>SUM(G9:G9)</f>
        <v>31.82</v>
      </c>
      <c r="G9" s="18">
        <v>31.82</v>
      </c>
      <c r="H9" s="11" t="s">
        <v>30</v>
      </c>
    </row>
  </sheetData>
  <sheetProtection/>
  <mergeCells count="4">
    <mergeCell ref="A1:H1"/>
    <mergeCell ref="C5:C9"/>
    <mergeCell ref="D5:D9"/>
    <mergeCell ref="E5:E9"/>
  </mergeCells>
  <printOptions/>
  <pageMargins left="0.6298611111111111" right="0.37" top="0.7900000000000001" bottom="0.37" header="0.81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WPS_1647519943</cp:lastModifiedBy>
  <cp:lastPrinted>2022-06-14T01:10:13Z</cp:lastPrinted>
  <dcterms:created xsi:type="dcterms:W3CDTF">2016-12-12T02:00:06Z</dcterms:created>
  <dcterms:modified xsi:type="dcterms:W3CDTF">2022-12-01T11:49:04Z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2906F1290D3848D08F5B324389EA1574</vt:lpwstr>
  </property>
</Properties>
</file>